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accion.sharepoint.com/teams/Team_Venturelab/Shared Documents/2. Portfolio/Port Engagement/. Partner Prioritization/"/>
    </mc:Choice>
  </mc:AlternateContent>
  <xr:revisionPtr revIDLastSave="104" documentId="8_{C62DC873-B094-43E3-9E02-B9D30B934571}" xr6:coauthVersionLast="47" xr6:coauthVersionMax="47" xr10:uidLastSave="{501590AB-3983-4067-9FA2-9A485D45B1BB}"/>
  <bookViews>
    <workbookView xWindow="1155" yWindow="-15060" windowWidth="21600" windowHeight="11265" xr2:uid="{00000000-000D-0000-FFFF-FFFF00000000}"/>
  </bookViews>
  <sheets>
    <sheet name="Instructions" sheetId="7" r:id="rId1"/>
    <sheet name="B2B Scorecard" sheetId="1" r:id="rId2"/>
    <sheet name="Visual Output" sheetId="6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4" i="1" l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P16" i="1"/>
  <c r="Q16" i="1"/>
  <c r="R16" i="1"/>
  <c r="S16" i="1"/>
  <c r="N16" i="1"/>
  <c r="O16" i="1"/>
  <c r="I16" i="1"/>
  <c r="C16" i="1"/>
  <c r="C4" i="1"/>
  <c r="J16" i="1" l="1"/>
  <c r="E16" i="1"/>
  <c r="M16" i="1"/>
  <c r="D16" i="1"/>
  <c r="L16" i="1"/>
  <c r="K16" i="1"/>
  <c r="H16" i="1"/>
  <c r="F16" i="1"/>
  <c r="G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C4" authorId="0" shapeId="0" xr:uid="{93A2D0DE-7A32-B04A-9760-EA6DA3F059F5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This should always = 100%</t>
        </r>
      </text>
    </comment>
    <comment ref="C16" authorId="0" shapeId="0" xr:uid="{174938E8-F3F6-484F-9F3E-2CDCB9456A2A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This should always = 100%</t>
        </r>
      </text>
    </comment>
  </commentList>
</comments>
</file>

<file path=xl/sharedStrings.xml><?xml version="1.0" encoding="utf-8"?>
<sst xmlns="http://schemas.openxmlformats.org/spreadsheetml/2006/main" count="47" uniqueCount="46">
  <si>
    <t>Partner and Product Prioritization Approach</t>
  </si>
  <si>
    <t>B2B Prospective Partners</t>
  </si>
  <si>
    <t>Scale Assessment</t>
  </si>
  <si>
    <t>B2B Partner Weighting Avg.</t>
  </si>
  <si>
    <t>Prospect 1</t>
  </si>
  <si>
    <t>Prospect 2</t>
  </si>
  <si>
    <t>Prospect 3</t>
  </si>
  <si>
    <t>Prospect 4</t>
  </si>
  <si>
    <t>Prospect 5</t>
  </si>
  <si>
    <t>Prospect 6</t>
  </si>
  <si>
    <t>Prospect 7</t>
  </si>
  <si>
    <t>Prospect 8</t>
  </si>
  <si>
    <t>Prospect 9</t>
  </si>
  <si>
    <t>Prospect 10</t>
  </si>
  <si>
    <t>Prospect 11</t>
  </si>
  <si>
    <t>Prospect 12</t>
  </si>
  <si>
    <t>Prospect 13</t>
  </si>
  <si>
    <t>Prospect 14</t>
  </si>
  <si>
    <t>Prospect 15</t>
  </si>
  <si>
    <t>Prospect 16</t>
  </si>
  <si>
    <t>Criteria 2</t>
  </si>
  <si>
    <t>Criteria 3</t>
  </si>
  <si>
    <t>Criteria 4</t>
  </si>
  <si>
    <t>Criteria 5</t>
  </si>
  <si>
    <t>Criteria 6</t>
  </si>
  <si>
    <t>Criteria 7</t>
  </si>
  <si>
    <t>Criteria 8</t>
  </si>
  <si>
    <t>Criteria 9</t>
  </si>
  <si>
    <t>Criteria 10</t>
  </si>
  <si>
    <t>Financial Viability</t>
  </si>
  <si>
    <t>Criteria 1</t>
  </si>
  <si>
    <t>Market Opportunity</t>
  </si>
  <si>
    <t>Instructions</t>
  </si>
  <si>
    <t>Ease of Partner Acquistion and Retention</t>
  </si>
  <si>
    <t>The Visual Output tab should highlight the respective prospects and chart them against one another</t>
  </si>
  <si>
    <r>
      <rPr>
        <b/>
        <i/>
        <sz val="11"/>
        <color theme="1"/>
        <rFont val="Calibri"/>
        <family val="2"/>
        <scheme val="minor"/>
      </rPr>
      <t xml:space="preserve">Caveat: </t>
    </r>
    <r>
      <rPr>
        <i/>
        <sz val="11"/>
        <color theme="1"/>
        <rFont val="Calibri"/>
        <family val="2"/>
        <scheme val="minor"/>
      </rPr>
      <t>This is intended to be a comparison guide, not the final answer!</t>
    </r>
  </si>
  <si>
    <r>
      <t>(</t>
    </r>
    <r>
      <rPr>
        <i/>
        <sz val="11"/>
        <color rgb="FF0070C0"/>
        <rFont val="Calibri"/>
        <family val="2"/>
        <scheme val="minor"/>
      </rPr>
      <t>ex. 1= low quality, 5= high quality)</t>
    </r>
  </si>
  <si>
    <t>(Note: this is purely a projected size of customer base or revenue potential; for this example, we use # = 000 of prospective customers)</t>
  </si>
  <si>
    <t>Ex. Availability of end customer data</t>
  </si>
  <si>
    <t>Ex. Ease of technological integration with partner</t>
  </si>
  <si>
    <t>Consider which scale to use for "Market Opportunity" and input it in the respective box. This will determine the size of the bubbles on the visual output (note: do not alter the default 100%)</t>
  </si>
  <si>
    <t>Outline the slate of criteria you want to use to assess "Ease of Partner Acquisition/Retention" and weight them by importance (note: the total should add up to 100%)</t>
  </si>
  <si>
    <t>Do the same for "Financial Viability" (note: the total should add up to 100%)</t>
  </si>
  <si>
    <r>
      <t xml:space="preserve">All </t>
    </r>
    <r>
      <rPr>
        <sz val="11"/>
        <color rgb="FF0070C0"/>
        <rFont val="Calibri"/>
        <family val="2"/>
        <scheme val="minor"/>
      </rPr>
      <t>blue</t>
    </r>
    <r>
      <rPr>
        <sz val="11"/>
        <color rgb="FF000000"/>
        <rFont val="Calibri"/>
        <family val="2"/>
        <scheme val="minor"/>
      </rPr>
      <t xml:space="preserve"> text represents the partner's criteria you are evaluating (e.g., availability of end customer data)</t>
    </r>
  </si>
  <si>
    <r>
      <t xml:space="preserve">All </t>
    </r>
    <r>
      <rPr>
        <sz val="11"/>
        <color rgb="FF7030A0"/>
        <rFont val="Calibri"/>
        <family val="2"/>
        <scheme val="minor"/>
      </rPr>
      <t>purple</t>
    </r>
    <r>
      <rPr>
        <sz val="11"/>
        <color rgb="FF000000"/>
        <rFont val="Calibri"/>
        <family val="2"/>
        <scheme val="minor"/>
      </rPr>
      <t xml:space="preserve"> text represents a % weight that you should assign to each criterion. This weight indicates the criterion's importance in the decision-making process of whether or not to form the partnership</t>
    </r>
  </si>
  <si>
    <r>
      <t xml:space="preserve">All </t>
    </r>
    <r>
      <rPr>
        <sz val="11"/>
        <color rgb="FFE26B0A"/>
        <rFont val="Calibri"/>
        <family val="2"/>
        <scheme val="minor"/>
      </rPr>
      <t>orange</t>
    </r>
    <r>
      <rPr>
        <sz val="11"/>
        <color rgb="FF000000"/>
        <rFont val="Calibri"/>
        <family val="2"/>
        <scheme val="minor"/>
      </rPr>
      <t xml:space="preserve"> text represents how the criteria is measured. Criteria can be measured on a binary scale (e.g., 5 = Y, 1 = N) or on a sliding scale based on strength of answer (e.g., 5 = high quality, 1 = low quality)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</si>
</sst>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E26B0A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0" xfId="0" applyFont="1"/>
    <xf numFmtId="0" fontId="0" fillId="2" borderId="1" xfId="0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9" fontId="1" fillId="0" borderId="1" xfId="0" applyNumberFormat="1" applyFont="1" applyBorder="1"/>
    <xf numFmtId="0" fontId="1" fillId="0" borderId="1" xfId="0" applyFont="1" applyBorder="1"/>
    <xf numFmtId="0" fontId="0" fillId="2" borderId="1" xfId="0" applyFill="1" applyBorder="1" applyAlignment="1">
      <alignment horizontal="left" indent="2"/>
    </xf>
    <xf numFmtId="9" fontId="0" fillId="0" borderId="1" xfId="0" applyNumberFormat="1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7" fillId="0" borderId="2" xfId="0" applyFont="1" applyBorder="1"/>
    <xf numFmtId="0" fontId="8" fillId="0" borderId="0" xfId="0" applyFont="1"/>
    <xf numFmtId="0" fontId="8" fillId="0" borderId="2" xfId="0" applyFont="1" applyBorder="1"/>
    <xf numFmtId="0" fontId="4" fillId="0" borderId="0" xfId="0" applyFont="1"/>
    <xf numFmtId="0" fontId="9" fillId="2" borderId="1" xfId="0" applyFont="1" applyFill="1" applyBorder="1" applyAlignment="1">
      <alignment horizontal="left" indent="2"/>
    </xf>
    <xf numFmtId="0" fontId="12" fillId="2" borderId="1" xfId="0" applyFont="1" applyFill="1" applyBorder="1" applyAlignment="1">
      <alignment horizontal="left" indent="2"/>
    </xf>
    <xf numFmtId="0" fontId="9" fillId="2" borderId="1" xfId="0" applyFont="1" applyFill="1" applyBorder="1" applyAlignment="1">
      <alignment horizontal="left" wrapText="1"/>
    </xf>
    <xf numFmtId="9" fontId="10" fillId="0" borderId="1" xfId="0" applyNumberFormat="1" applyFont="1" applyBorder="1"/>
    <xf numFmtId="0" fontId="13" fillId="0" borderId="1" xfId="0" applyFont="1" applyBorder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Comparison Chart of Prospect Opportunities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30815524703326E-2"/>
          <c:y val="7.5102303596705236E-2"/>
          <c:w val="0.91723271882834501"/>
          <c:h val="0.79438435922856088"/>
        </c:manualLayout>
      </c:layout>
      <c:bubbleChart>
        <c:varyColors val="0"/>
        <c:ser>
          <c:idx val="8"/>
          <c:order val="0"/>
          <c:tx>
            <c:strRef>
              <c:f>'B2B Scorecard'!$D$3</c:f>
              <c:strCache>
                <c:ptCount val="1"/>
                <c:pt idx="0">
                  <c:v>Prospect 1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'B2B Scorecard'!$D$4</c:f>
              <c:numCache>
                <c:formatCode>General</c:formatCode>
                <c:ptCount val="1"/>
                <c:pt idx="0">
                  <c:v>3.75</c:v>
                </c:pt>
              </c:numCache>
            </c:numRef>
          </c:xVal>
          <c:yVal>
            <c:numRef>
              <c:f>'B2B Scorecard'!$D$16</c:f>
              <c:numCache>
                <c:formatCode>General</c:formatCode>
                <c:ptCount val="1"/>
                <c:pt idx="0">
                  <c:v>5</c:v>
                </c:pt>
              </c:numCache>
            </c:numRef>
          </c:yVal>
          <c:bubbleSize>
            <c:numRef>
              <c:f>'B2B Scorecard'!$D$20</c:f>
              <c:numCache>
                <c:formatCode>General</c:formatCode>
                <c:ptCount val="1"/>
                <c:pt idx="0">
                  <c:v>11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9-F0DB-2B4C-AA78-785724A17FBF}"/>
            </c:ext>
          </c:extLst>
        </c:ser>
        <c:ser>
          <c:idx val="9"/>
          <c:order val="1"/>
          <c:tx>
            <c:strRef>
              <c:f>'B2B Scorecard'!$E$3</c:f>
              <c:strCache>
                <c:ptCount val="1"/>
                <c:pt idx="0">
                  <c:v>Prospect 2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'B2B Scorecard'!$E$4</c:f>
              <c:numCache>
                <c:formatCode>General</c:formatCode>
                <c:ptCount val="1"/>
                <c:pt idx="0">
                  <c:v>2.4</c:v>
                </c:pt>
              </c:numCache>
            </c:numRef>
          </c:xVal>
          <c:yVal>
            <c:numRef>
              <c:f>'B2B Scorecard'!$E$16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'B2B Scorecard'!$E$20</c:f>
              <c:numCache>
                <c:formatCode>General</c:formatCode>
                <c:ptCount val="1"/>
                <c:pt idx="0">
                  <c:v>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A-F0DB-2B4C-AA78-785724A17FBF}"/>
            </c:ext>
          </c:extLst>
        </c:ser>
        <c:ser>
          <c:idx val="10"/>
          <c:order val="2"/>
          <c:tx>
            <c:strRef>
              <c:f>'B2B Scorecard'!$F$3</c:f>
              <c:strCache>
                <c:ptCount val="1"/>
                <c:pt idx="0">
                  <c:v>Prospect 3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'B2B Scorecard'!$F$4</c:f>
              <c:numCache>
                <c:formatCode>General</c:formatCode>
                <c:ptCount val="1"/>
                <c:pt idx="0">
                  <c:v>3.35</c:v>
                </c:pt>
              </c:numCache>
            </c:numRef>
          </c:xVal>
          <c:yVal>
            <c:numRef>
              <c:f>'B2B Scorecard'!$F$16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'B2B Scorecard'!$F$20</c:f>
              <c:numCache>
                <c:formatCode>General</c:formatCode>
                <c:ptCount val="1"/>
                <c:pt idx="0">
                  <c:v>14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B-F0DB-2B4C-AA78-785724A17FBF}"/>
            </c:ext>
          </c:extLst>
        </c:ser>
        <c:ser>
          <c:idx val="11"/>
          <c:order val="3"/>
          <c:tx>
            <c:strRef>
              <c:f>'B2B Scorecard'!$G$3</c:f>
              <c:strCache>
                <c:ptCount val="1"/>
                <c:pt idx="0">
                  <c:v>Prospect 4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'B2B Scorecard'!$G$4</c:f>
              <c:numCache>
                <c:formatCode>General</c:formatCode>
                <c:ptCount val="1"/>
                <c:pt idx="0">
                  <c:v>3.75</c:v>
                </c:pt>
              </c:numCache>
            </c:numRef>
          </c:xVal>
          <c:yVal>
            <c:numRef>
              <c:f>'B2B Scorecard'!$G$16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bubbleSize>
            <c:numRef>
              <c:f>'B2B Scorecard'!$G$20</c:f>
              <c:numCache>
                <c:formatCode>General</c:formatCode>
                <c:ptCount val="1"/>
                <c:pt idx="0">
                  <c:v>16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C-F0DB-2B4C-AA78-785724A17FBF}"/>
            </c:ext>
          </c:extLst>
        </c:ser>
        <c:ser>
          <c:idx val="12"/>
          <c:order val="4"/>
          <c:tx>
            <c:strRef>
              <c:f>'B2B Scorecard'!$H$3</c:f>
              <c:strCache>
                <c:ptCount val="1"/>
                <c:pt idx="0">
                  <c:v>Prospect 5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'B2B Scorecard'!$H$4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'B2B Scorecard'!$H$16</c:f>
              <c:numCache>
                <c:formatCode>General</c:formatCode>
                <c:ptCount val="1"/>
                <c:pt idx="0">
                  <c:v>1.5</c:v>
                </c:pt>
              </c:numCache>
            </c:numRef>
          </c:yVal>
          <c:bubbleSize>
            <c:numRef>
              <c:f>'B2B Scorecard'!$H$20</c:f>
              <c:numCache>
                <c:formatCode>General</c:formatCode>
                <c:ptCount val="1"/>
                <c:pt idx="0">
                  <c:v>14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D-F0DB-2B4C-AA78-785724A17FBF}"/>
            </c:ext>
          </c:extLst>
        </c:ser>
        <c:ser>
          <c:idx val="13"/>
          <c:order val="5"/>
          <c:tx>
            <c:strRef>
              <c:f>'B2B Scorecard'!$I$3</c:f>
              <c:strCache>
                <c:ptCount val="1"/>
                <c:pt idx="0">
                  <c:v>Prospect 6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'B2B Scorecard'!$I$4</c:f>
              <c:numCache>
                <c:formatCode>General</c:formatCode>
                <c:ptCount val="1"/>
                <c:pt idx="0">
                  <c:v>3.45</c:v>
                </c:pt>
              </c:numCache>
            </c:numRef>
          </c:xVal>
          <c:yVal>
            <c:numRef>
              <c:f>'B2B Scorecard'!$I$16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'B2B Scorecard'!$I$20</c:f>
              <c:numCache>
                <c:formatCode>General</c:formatCode>
                <c:ptCount val="1"/>
                <c:pt idx="0">
                  <c:v>16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E-F0DB-2B4C-AA78-785724A17FBF}"/>
            </c:ext>
          </c:extLst>
        </c:ser>
        <c:ser>
          <c:idx val="14"/>
          <c:order val="6"/>
          <c:tx>
            <c:strRef>
              <c:f>'B2B Scorecard'!$J$3</c:f>
              <c:strCache>
                <c:ptCount val="1"/>
                <c:pt idx="0">
                  <c:v>Prospect 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'B2B Scorecard'!$J$4</c:f>
              <c:numCache>
                <c:formatCode>General</c:formatCode>
                <c:ptCount val="1"/>
                <c:pt idx="0">
                  <c:v>3.05</c:v>
                </c:pt>
              </c:numCache>
            </c:numRef>
          </c:xVal>
          <c:yVal>
            <c:numRef>
              <c:f>'B2B Scorecard'!$J$16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'B2B Scorecard'!$J$20</c:f>
              <c:numCache>
                <c:formatCode>General</c:formatCode>
                <c:ptCount val="1"/>
                <c:pt idx="0">
                  <c:v>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F-F0DB-2B4C-AA78-785724A17FBF}"/>
            </c:ext>
          </c:extLst>
        </c:ser>
        <c:ser>
          <c:idx val="15"/>
          <c:order val="7"/>
          <c:tx>
            <c:strRef>
              <c:f>'B2B Scorecard'!$K$3</c:f>
              <c:strCache>
                <c:ptCount val="1"/>
                <c:pt idx="0">
                  <c:v>Prospect 8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'B2B Scorecard'!$K$4</c:f>
              <c:numCache>
                <c:formatCode>General</c:formatCode>
                <c:ptCount val="1"/>
                <c:pt idx="0">
                  <c:v>3.25</c:v>
                </c:pt>
              </c:numCache>
            </c:numRef>
          </c:xVal>
          <c:yVal>
            <c:numRef>
              <c:f>'B2B Scorecard'!$K$16</c:f>
              <c:numCache>
                <c:formatCode>General</c:formatCode>
                <c:ptCount val="1"/>
                <c:pt idx="0">
                  <c:v>4.5</c:v>
                </c:pt>
              </c:numCache>
            </c:numRef>
          </c:yVal>
          <c:bubbleSize>
            <c:numRef>
              <c:f>'B2B Scorecard'!$K$20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0-F0DB-2B4C-AA78-785724A17FBF}"/>
            </c:ext>
          </c:extLst>
        </c:ser>
        <c:ser>
          <c:idx val="2"/>
          <c:order val="8"/>
          <c:tx>
            <c:strRef>
              <c:f>'B2B Scorecard'!$L$3</c:f>
              <c:strCache>
                <c:ptCount val="1"/>
                <c:pt idx="0">
                  <c:v>Prospect 9</c:v>
                </c:pt>
              </c:strCache>
            </c:strRef>
          </c:tx>
          <c:spPr>
            <a:solidFill>
              <a:schemeClr val="accent3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xVal>
            <c:numRef>
              <c:f>'B2B Scorecard'!$L$4</c:f>
              <c:numCache>
                <c:formatCode>General</c:formatCode>
                <c:ptCount val="1"/>
                <c:pt idx="0">
                  <c:v>3.05</c:v>
                </c:pt>
              </c:numCache>
            </c:numRef>
          </c:xVal>
          <c:yVal>
            <c:numRef>
              <c:f>'B2B Scorecard'!$L$16</c:f>
              <c:numCache>
                <c:formatCode>General</c:formatCode>
                <c:ptCount val="1"/>
                <c:pt idx="0">
                  <c:v>3</c:v>
                </c:pt>
              </c:numCache>
            </c:numRef>
          </c:yVal>
          <c:bubbleSize>
            <c:numRef>
              <c:f>'B2B Scorecard'!$L$20</c:f>
              <c:numCache>
                <c:formatCode>General</c:formatCode>
                <c:ptCount val="1"/>
                <c:pt idx="0">
                  <c:v>17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A-F0DB-2B4C-AA78-785724A17FBF}"/>
            </c:ext>
          </c:extLst>
        </c:ser>
        <c:ser>
          <c:idx val="3"/>
          <c:order val="9"/>
          <c:tx>
            <c:strRef>
              <c:f>'B2B Scorecard'!$M$3</c:f>
              <c:strCache>
                <c:ptCount val="1"/>
                <c:pt idx="0">
                  <c:v>Prospect 10</c:v>
                </c:pt>
              </c:strCache>
            </c:strRef>
          </c:tx>
          <c:spPr>
            <a:solidFill>
              <a:schemeClr val="accent4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xVal>
            <c:numRef>
              <c:f>'B2B Scorecard'!$M$4</c:f>
              <c:numCache>
                <c:formatCode>General</c:formatCode>
                <c:ptCount val="1"/>
                <c:pt idx="0">
                  <c:v>3.05</c:v>
                </c:pt>
              </c:numCache>
            </c:numRef>
          </c:xVal>
          <c:yVal>
            <c:numRef>
              <c:f>'B2B Scorecard'!$M$16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bubbleSize>
            <c:numRef>
              <c:f>'B2B Scorecard'!$M$20</c:f>
              <c:numCache>
                <c:formatCode>General</c:formatCode>
                <c:ptCount val="1"/>
                <c:pt idx="0">
                  <c:v>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C-F0DB-2B4C-AA78-785724A17FBF}"/>
            </c:ext>
          </c:extLst>
        </c:ser>
        <c:ser>
          <c:idx val="4"/>
          <c:order val="10"/>
          <c:tx>
            <c:strRef>
              <c:f>'B2B Scorecard'!$N$3</c:f>
              <c:strCache>
                <c:ptCount val="1"/>
                <c:pt idx="0">
                  <c:v>Prospect 11</c:v>
                </c:pt>
              </c:strCache>
            </c:strRef>
          </c:tx>
          <c:spPr>
            <a:solidFill>
              <a:schemeClr val="accent5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xVal>
            <c:numRef>
              <c:f>'B2B Scorecard'!$N$4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'B2B Scorecard'!$N$16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'B2B Scorecard'!$N$20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F0DB-2B4C-AA78-785724A17FBF}"/>
            </c:ext>
          </c:extLst>
        </c:ser>
        <c:ser>
          <c:idx val="5"/>
          <c:order val="11"/>
          <c:tx>
            <c:strRef>
              <c:f>'B2B Scorecard'!$O$3</c:f>
              <c:strCache>
                <c:ptCount val="1"/>
                <c:pt idx="0">
                  <c:v>Prospect 12</c:v>
                </c:pt>
              </c:strCache>
            </c:strRef>
          </c:tx>
          <c:spPr>
            <a:solidFill>
              <a:schemeClr val="accent6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xVal>
            <c:numRef>
              <c:f>'B2B Scorecard'!$O$4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'B2B Scorecard'!$O$16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'B2B Scorecard'!$O$20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F0DB-2B4C-AA78-785724A17FBF}"/>
            </c:ext>
          </c:extLst>
        </c:ser>
        <c:ser>
          <c:idx val="6"/>
          <c:order val="12"/>
          <c:tx>
            <c:strRef>
              <c:f>'B2B Scorecard'!$P$3</c:f>
              <c:strCache>
                <c:ptCount val="1"/>
                <c:pt idx="0">
                  <c:v>Prospect 13</c:v>
                </c:pt>
              </c:strCache>
            </c:strRef>
          </c:tx>
          <c:spPr>
            <a:solidFill>
              <a:schemeClr val="accent1">
                <a:lumMod val="60000"/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xVal>
            <c:numRef>
              <c:f>'B2B Scorecard'!$P$4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'B2B Scorecard'!$P$16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'B2B Scorecard'!$P$20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F0DB-2B4C-AA78-785724A17FBF}"/>
            </c:ext>
          </c:extLst>
        </c:ser>
        <c:ser>
          <c:idx val="7"/>
          <c:order val="13"/>
          <c:tx>
            <c:strRef>
              <c:f>'B2B Scorecard'!$Q$3</c:f>
              <c:strCache>
                <c:ptCount val="1"/>
                <c:pt idx="0">
                  <c:v>Prospect 14</c:v>
                </c:pt>
              </c:strCache>
            </c:strRef>
          </c:tx>
          <c:spPr>
            <a:solidFill>
              <a:schemeClr val="accent2">
                <a:lumMod val="60000"/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xVal>
            <c:numRef>
              <c:f>'B2B Scorecard'!$Q$4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'B2B Scorecard'!$Q$16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'B2B Scorecard'!$Q$20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4-F0DB-2B4C-AA78-785724A17FBF}"/>
            </c:ext>
          </c:extLst>
        </c:ser>
        <c:ser>
          <c:idx val="0"/>
          <c:order val="14"/>
          <c:tx>
            <c:strRef>
              <c:f>'B2B Scorecard'!$R$3</c:f>
              <c:strCache>
                <c:ptCount val="1"/>
                <c:pt idx="0">
                  <c:v>Prospect 15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xVal>
            <c:numRef>
              <c:f>'B2B Scorecard'!$R$4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'B2B Scorecard'!$R$16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'B2B Scorecard'!$R$20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6-F0DB-2B4C-AA78-785724A17FBF}"/>
            </c:ext>
          </c:extLst>
        </c:ser>
        <c:ser>
          <c:idx val="1"/>
          <c:order val="15"/>
          <c:tx>
            <c:strRef>
              <c:f>'B2B Scorecard'!$S$3</c:f>
              <c:strCache>
                <c:ptCount val="1"/>
                <c:pt idx="0">
                  <c:v>Prospect 16</c:v>
                </c:pt>
              </c:strCache>
            </c:strRef>
          </c:tx>
          <c:spPr>
            <a:solidFill>
              <a:schemeClr val="accent2">
                <a:alpha val="7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xVal>
            <c:numRef>
              <c:f>'B2B Scorecard'!$S$4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'B2B Scorecard'!$S$16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bubbleSize>
            <c:numRef>
              <c:f>'B2B Scorecard'!$S$20</c:f>
              <c:numCache>
                <c:formatCode>General</c:formatCode>
                <c:ptCount val="1"/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8-F0DB-2B4C-AA78-785724A17F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2120729455"/>
        <c:axId val="932231456"/>
      </c:bubbleChart>
      <c:valAx>
        <c:axId val="21207294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Ease of Acquisiton and Retention (Weighted</a:t>
                </a:r>
                <a:r>
                  <a:rPr lang="en-US" b="1" baseline="0"/>
                  <a:t> Average)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2231456"/>
        <c:crosses val="autoZero"/>
        <c:crossBetween val="midCat"/>
      </c:valAx>
      <c:valAx>
        <c:axId val="9322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FInancial Viability</a:t>
                </a:r>
                <a:r>
                  <a:rPr lang="en-US" b="1" baseline="0"/>
                  <a:t> (Weighted Average)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0729455"/>
        <c:crosses val="autoZero"/>
        <c:crossBetween val="midCat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F5908C5-9693-1044-86A6-CE84CE749537}">
  <sheetPr/>
  <sheetViews>
    <sheetView zoomScale="7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2981214" cy="94161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63292C5-D8AD-F147-8F08-097C8423F78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0.08997</cdr:x>
      <cdr:y>0.12433</cdr:y>
    </cdr:from>
    <cdr:to>
      <cdr:x>0.51928</cdr:x>
      <cdr:y>0.17584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09AF6E36-861C-C441-B6B6-3990D188EAF1}"/>
            </a:ext>
          </a:extLst>
        </cdr:cNvPr>
        <cdr:cNvSpPr txBox="1"/>
      </cdr:nvSpPr>
      <cdr:spPr>
        <a:xfrm xmlns:a="http://schemas.openxmlformats.org/drawingml/2006/main">
          <a:off x="779825" y="779826"/>
          <a:ext cx="3720877" cy="323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i="1"/>
            <a:t>Circle Size = Relative Market</a:t>
          </a:r>
          <a:r>
            <a:rPr lang="en-US" sz="1400" b="1" i="1" baseline="0"/>
            <a:t> Opportunity</a:t>
          </a:r>
          <a:endParaRPr lang="en-US" sz="1400" b="1" i="1"/>
        </a:p>
      </cdr:txBody>
    </cdr:sp>
  </cdr:relSizeAnchor>
  <cdr:relSizeAnchor xmlns:cdr="http://schemas.openxmlformats.org/drawingml/2006/chartDrawing">
    <cdr:from>
      <cdr:x>0.08997</cdr:x>
      <cdr:y>0.12433</cdr:y>
    </cdr:from>
    <cdr:to>
      <cdr:x>0.51928</cdr:x>
      <cdr:y>0.17584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09AF6E36-861C-C441-B6B6-3990D188EAF1}"/>
            </a:ext>
          </a:extLst>
        </cdr:cNvPr>
        <cdr:cNvSpPr txBox="1"/>
      </cdr:nvSpPr>
      <cdr:spPr>
        <a:xfrm xmlns:a="http://schemas.openxmlformats.org/drawingml/2006/main">
          <a:off x="779825" y="779826"/>
          <a:ext cx="3720877" cy="3230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400" b="1" i="1"/>
            <a:t>Circle Size = Relative Market</a:t>
          </a:r>
          <a:r>
            <a:rPr lang="en-US" sz="1400" b="1" i="1" baseline="0"/>
            <a:t> Opportunity</a:t>
          </a:r>
          <a:endParaRPr lang="en-US" sz="1400" b="1" i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4E083-D822-49DD-BEA5-698E21C8FD2F}">
  <dimension ref="A2:K14"/>
  <sheetViews>
    <sheetView showGridLines="0" tabSelected="1" workbookViewId="0">
      <selection activeCell="B12" sqref="B12"/>
    </sheetView>
  </sheetViews>
  <sheetFormatPr defaultRowHeight="14.5" x14ac:dyDescent="0.35"/>
  <cols>
    <col min="1" max="1" width="3" customWidth="1"/>
  </cols>
  <sheetData>
    <row r="2" spans="1:11" x14ac:dyDescent="0.35">
      <c r="B2" s="18" t="s">
        <v>32</v>
      </c>
      <c r="C2" s="20"/>
      <c r="D2" s="20"/>
      <c r="E2" s="20"/>
      <c r="F2" s="20"/>
      <c r="G2" s="20"/>
      <c r="H2" s="20"/>
      <c r="I2" s="20"/>
      <c r="J2" s="20"/>
      <c r="K2" s="20"/>
    </row>
    <row r="3" spans="1:11" x14ac:dyDescent="0.35">
      <c r="B3" s="21"/>
      <c r="C3" s="19"/>
      <c r="D3" s="19"/>
      <c r="E3" s="19"/>
      <c r="F3" s="19"/>
      <c r="G3" s="19"/>
      <c r="H3" s="19"/>
      <c r="I3" s="19"/>
      <c r="J3" s="19"/>
      <c r="K3" s="19"/>
    </row>
    <row r="4" spans="1:11" x14ac:dyDescent="0.35">
      <c r="A4" s="27">
        <v>1</v>
      </c>
      <c r="B4" t="s">
        <v>41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x14ac:dyDescent="0.35">
      <c r="A5" s="27">
        <v>2</v>
      </c>
      <c r="B5" t="s">
        <v>42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35">
      <c r="A6" s="27">
        <v>3</v>
      </c>
      <c r="B6" t="s">
        <v>40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35">
      <c r="A7" s="27">
        <v>4</v>
      </c>
      <c r="B7" t="s">
        <v>34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35">
      <c r="A8" s="21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35">
      <c r="B9" s="19" t="s">
        <v>43</v>
      </c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35">
      <c r="B10" s="19" t="s">
        <v>44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35">
      <c r="B11" s="19" t="s">
        <v>45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35"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35">
      <c r="B13" s="21" t="s">
        <v>35</v>
      </c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35">
      <c r="B14" s="19"/>
      <c r="C14" s="19"/>
      <c r="D14" s="19"/>
      <c r="E14" s="19"/>
      <c r="F14" s="19"/>
      <c r="G14" s="19"/>
      <c r="H14" s="19"/>
      <c r="I14" s="19"/>
      <c r="J14" s="19"/>
      <c r="K14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21"/>
  <sheetViews>
    <sheetView showGridLines="0" zoomScale="80" zoomScaleNormal="80" workbookViewId="0">
      <selection activeCell="A16" sqref="A16"/>
    </sheetView>
  </sheetViews>
  <sheetFormatPr defaultColWidth="20.81640625" defaultRowHeight="14.5" x14ac:dyDescent="0.35"/>
  <cols>
    <col min="1" max="1" width="49.1796875" customWidth="1"/>
    <col min="2" max="2" width="51.81640625" style="5" customWidth="1"/>
    <col min="3" max="10" width="13.81640625" customWidth="1"/>
    <col min="11" max="11" width="14.1796875" customWidth="1"/>
  </cols>
  <sheetData>
    <row r="2" spans="1:27" x14ac:dyDescent="0.35">
      <c r="A2" s="28" t="s">
        <v>0</v>
      </c>
      <c r="B2" s="7"/>
      <c r="C2" s="8"/>
      <c r="D2" s="29" t="s">
        <v>1</v>
      </c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6"/>
      <c r="U2" s="6"/>
      <c r="V2" s="6"/>
      <c r="W2" s="6"/>
      <c r="X2" s="6"/>
      <c r="Y2" s="6"/>
      <c r="Z2" s="6"/>
      <c r="AA2" s="6"/>
    </row>
    <row r="3" spans="1:27" ht="43.5" x14ac:dyDescent="0.35">
      <c r="A3" s="28"/>
      <c r="B3" s="7" t="s">
        <v>2</v>
      </c>
      <c r="C3" s="9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</row>
    <row r="4" spans="1:27" ht="15" customHeight="1" x14ac:dyDescent="0.35">
      <c r="A4" s="10" t="s">
        <v>33</v>
      </c>
      <c r="B4" s="11"/>
      <c r="C4" s="12">
        <f>SUM(C5:C14)</f>
        <v>0.99999999999999989</v>
      </c>
      <c r="D4" s="13">
        <f>IF(0,"",SUMPRODUCT($C$5:$C$14,D5:D14))</f>
        <v>3.75</v>
      </c>
      <c r="E4" s="13">
        <f t="shared" ref="E4:S4" si="0">IF(0,"",SUMPRODUCT($C$5:$C$14,E5:E14))</f>
        <v>2.4</v>
      </c>
      <c r="F4" s="13">
        <f t="shared" si="0"/>
        <v>3.35</v>
      </c>
      <c r="G4" s="13">
        <f t="shared" si="0"/>
        <v>3.75</v>
      </c>
      <c r="H4" s="13">
        <f t="shared" si="0"/>
        <v>4</v>
      </c>
      <c r="I4" s="13">
        <f t="shared" si="0"/>
        <v>3.45</v>
      </c>
      <c r="J4" s="13">
        <f t="shared" si="0"/>
        <v>3.05</v>
      </c>
      <c r="K4" s="13">
        <f t="shared" si="0"/>
        <v>3.25</v>
      </c>
      <c r="L4" s="13">
        <f t="shared" si="0"/>
        <v>3.05</v>
      </c>
      <c r="M4" s="13">
        <f t="shared" si="0"/>
        <v>3.05</v>
      </c>
      <c r="N4" s="13">
        <f t="shared" si="0"/>
        <v>0</v>
      </c>
      <c r="O4" s="13">
        <f t="shared" si="0"/>
        <v>0</v>
      </c>
      <c r="P4" s="13">
        <f t="shared" si="0"/>
        <v>0</v>
      </c>
      <c r="Q4" s="13">
        <f t="shared" si="0"/>
        <v>0</v>
      </c>
      <c r="R4" s="13">
        <f t="shared" si="0"/>
        <v>0</v>
      </c>
      <c r="S4" s="13">
        <f t="shared" si="0"/>
        <v>0</v>
      </c>
    </row>
    <row r="5" spans="1:27" x14ac:dyDescent="0.35">
      <c r="A5" s="23" t="s">
        <v>38</v>
      </c>
      <c r="B5" s="24" t="s">
        <v>36</v>
      </c>
      <c r="C5" s="25">
        <v>0.1</v>
      </c>
      <c r="D5" s="26">
        <v>5</v>
      </c>
      <c r="E5" s="26">
        <v>5</v>
      </c>
      <c r="F5" s="26">
        <v>5</v>
      </c>
      <c r="G5" s="26">
        <v>1</v>
      </c>
      <c r="H5" s="26">
        <v>4</v>
      </c>
      <c r="I5" s="26">
        <v>1</v>
      </c>
      <c r="J5" s="26">
        <v>3</v>
      </c>
      <c r="K5" s="26">
        <v>3</v>
      </c>
      <c r="L5" s="26">
        <v>3</v>
      </c>
      <c r="M5" s="26">
        <v>3</v>
      </c>
      <c r="N5" s="26"/>
      <c r="O5" s="26"/>
      <c r="P5" s="26"/>
      <c r="Q5" s="26"/>
      <c r="R5" s="26"/>
      <c r="S5" s="26"/>
    </row>
    <row r="6" spans="1:27" x14ac:dyDescent="0.35">
      <c r="A6" s="23" t="s">
        <v>39</v>
      </c>
      <c r="B6" s="24" t="s">
        <v>36</v>
      </c>
      <c r="C6" s="25">
        <v>0.2</v>
      </c>
      <c r="D6" s="26">
        <v>5</v>
      </c>
      <c r="E6" s="26">
        <v>1</v>
      </c>
      <c r="F6" s="26">
        <v>3</v>
      </c>
      <c r="G6" s="26">
        <v>4</v>
      </c>
      <c r="H6" s="26">
        <v>5</v>
      </c>
      <c r="I6" s="26">
        <v>3</v>
      </c>
      <c r="J6" s="26">
        <v>2</v>
      </c>
      <c r="K6" s="26">
        <v>3</v>
      </c>
      <c r="L6" s="26">
        <v>2</v>
      </c>
      <c r="M6" s="26">
        <v>2</v>
      </c>
      <c r="N6" s="26"/>
      <c r="O6" s="26"/>
      <c r="P6" s="26"/>
      <c r="Q6" s="26"/>
      <c r="R6" s="26"/>
      <c r="S6" s="26"/>
    </row>
    <row r="7" spans="1:27" x14ac:dyDescent="0.35">
      <c r="A7" s="22" t="s">
        <v>21</v>
      </c>
      <c r="B7" s="24"/>
      <c r="C7" s="25">
        <v>0.05</v>
      </c>
      <c r="D7" s="26">
        <v>4</v>
      </c>
      <c r="E7" s="26">
        <v>5</v>
      </c>
      <c r="F7" s="26">
        <v>3</v>
      </c>
      <c r="G7" s="26">
        <v>3</v>
      </c>
      <c r="H7" s="26">
        <v>5</v>
      </c>
      <c r="I7" s="26">
        <v>3</v>
      </c>
      <c r="J7" s="26">
        <v>3</v>
      </c>
      <c r="K7" s="26">
        <v>3</v>
      </c>
      <c r="L7" s="26">
        <v>3</v>
      </c>
      <c r="M7" s="26">
        <v>3</v>
      </c>
      <c r="N7" s="26"/>
      <c r="O7" s="26"/>
      <c r="P7" s="26"/>
      <c r="Q7" s="26"/>
      <c r="R7" s="26"/>
      <c r="S7" s="26"/>
    </row>
    <row r="8" spans="1:27" x14ac:dyDescent="0.35">
      <c r="A8" s="22" t="s">
        <v>22</v>
      </c>
      <c r="B8" s="24"/>
      <c r="C8" s="25">
        <v>0.05</v>
      </c>
      <c r="D8" s="26">
        <v>1</v>
      </c>
      <c r="E8" s="26">
        <v>1</v>
      </c>
      <c r="F8" s="26">
        <v>4</v>
      </c>
      <c r="G8" s="26">
        <v>4</v>
      </c>
      <c r="H8" s="26">
        <v>5</v>
      </c>
      <c r="I8" s="26">
        <v>4</v>
      </c>
      <c r="J8" s="26">
        <v>4</v>
      </c>
      <c r="K8" s="26">
        <v>4</v>
      </c>
      <c r="L8" s="26">
        <v>4</v>
      </c>
      <c r="M8" s="26">
        <v>4</v>
      </c>
      <c r="N8" s="26"/>
      <c r="O8" s="26"/>
      <c r="P8" s="26"/>
      <c r="Q8" s="26"/>
      <c r="R8" s="26"/>
      <c r="S8" s="26"/>
    </row>
    <row r="9" spans="1:27" x14ac:dyDescent="0.35">
      <c r="A9" s="22" t="s">
        <v>23</v>
      </c>
      <c r="B9" s="24"/>
      <c r="C9" s="25">
        <v>0.1</v>
      </c>
      <c r="D9" s="26">
        <v>5</v>
      </c>
      <c r="E9" s="26">
        <v>2</v>
      </c>
      <c r="F9" s="26">
        <v>3</v>
      </c>
      <c r="G9" s="26">
        <v>5</v>
      </c>
      <c r="H9" s="26">
        <v>5</v>
      </c>
      <c r="I9" s="26">
        <v>5</v>
      </c>
      <c r="J9" s="26">
        <v>4</v>
      </c>
      <c r="K9" s="26">
        <v>4</v>
      </c>
      <c r="L9" s="26">
        <v>4</v>
      </c>
      <c r="M9" s="26">
        <v>4</v>
      </c>
      <c r="N9" s="26"/>
      <c r="O9" s="26"/>
      <c r="P9" s="26"/>
      <c r="Q9" s="26"/>
      <c r="R9" s="26"/>
      <c r="S9" s="26"/>
    </row>
    <row r="10" spans="1:27" x14ac:dyDescent="0.35">
      <c r="A10" s="22" t="s">
        <v>24</v>
      </c>
      <c r="B10" s="24"/>
      <c r="C10" s="25">
        <v>0.1</v>
      </c>
      <c r="D10" s="26">
        <v>2</v>
      </c>
      <c r="E10" s="26">
        <v>1</v>
      </c>
      <c r="F10" s="26">
        <v>1</v>
      </c>
      <c r="G10" s="26">
        <v>1</v>
      </c>
      <c r="H10" s="26">
        <v>2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/>
      <c r="O10" s="26"/>
      <c r="P10" s="26"/>
      <c r="Q10" s="26"/>
      <c r="R10" s="26"/>
      <c r="S10" s="26"/>
    </row>
    <row r="11" spans="1:27" x14ac:dyDescent="0.35">
      <c r="A11" s="22" t="s">
        <v>25</v>
      </c>
      <c r="B11" s="24"/>
      <c r="C11" s="25">
        <v>0.1</v>
      </c>
      <c r="D11" s="26">
        <v>3</v>
      </c>
      <c r="E11" s="26">
        <v>1</v>
      </c>
      <c r="F11" s="26">
        <v>4</v>
      </c>
      <c r="G11" s="26">
        <v>5</v>
      </c>
      <c r="H11" s="26">
        <v>4</v>
      </c>
      <c r="I11" s="26">
        <v>5</v>
      </c>
      <c r="J11" s="26">
        <v>4</v>
      </c>
      <c r="K11" s="26">
        <v>4</v>
      </c>
      <c r="L11" s="26">
        <v>4</v>
      </c>
      <c r="M11" s="26">
        <v>4</v>
      </c>
      <c r="N11" s="26"/>
      <c r="O11" s="26"/>
      <c r="P11" s="26"/>
      <c r="Q11" s="26"/>
      <c r="R11" s="26"/>
      <c r="S11" s="26"/>
    </row>
    <row r="12" spans="1:27" x14ac:dyDescent="0.35">
      <c r="A12" s="22" t="s">
        <v>26</v>
      </c>
      <c r="B12" s="24"/>
      <c r="C12" s="25">
        <v>0.1</v>
      </c>
      <c r="D12" s="26">
        <v>5</v>
      </c>
      <c r="E12" s="26">
        <v>1</v>
      </c>
      <c r="F12" s="26">
        <v>4</v>
      </c>
      <c r="G12" s="26">
        <v>4</v>
      </c>
      <c r="H12" s="26">
        <v>3</v>
      </c>
      <c r="I12" s="26">
        <v>4</v>
      </c>
      <c r="J12" s="26">
        <v>3</v>
      </c>
      <c r="K12" s="26">
        <v>3</v>
      </c>
      <c r="L12" s="26">
        <v>3</v>
      </c>
      <c r="M12" s="26">
        <v>3</v>
      </c>
      <c r="N12" s="26"/>
      <c r="O12" s="26"/>
      <c r="P12" s="26"/>
      <c r="Q12" s="26"/>
      <c r="R12" s="26"/>
      <c r="S12" s="26"/>
    </row>
    <row r="13" spans="1:27" x14ac:dyDescent="0.35">
      <c r="A13" s="22" t="s">
        <v>27</v>
      </c>
      <c r="B13" s="24"/>
      <c r="C13" s="25">
        <v>0.1</v>
      </c>
      <c r="D13" s="26">
        <v>4</v>
      </c>
      <c r="E13" s="26">
        <v>5</v>
      </c>
      <c r="F13" s="26">
        <v>5</v>
      </c>
      <c r="G13" s="26">
        <v>5</v>
      </c>
      <c r="H13" s="26">
        <v>4</v>
      </c>
      <c r="I13" s="26">
        <v>4</v>
      </c>
      <c r="J13" s="26">
        <v>3</v>
      </c>
      <c r="K13" s="26">
        <v>3</v>
      </c>
      <c r="L13" s="26">
        <v>3</v>
      </c>
      <c r="M13" s="26">
        <v>3</v>
      </c>
      <c r="N13" s="26"/>
      <c r="O13" s="26"/>
      <c r="P13" s="26"/>
      <c r="Q13" s="26"/>
      <c r="R13" s="26"/>
      <c r="S13" s="26"/>
    </row>
    <row r="14" spans="1:27" x14ac:dyDescent="0.35">
      <c r="A14" s="22" t="s">
        <v>28</v>
      </c>
      <c r="B14" s="24"/>
      <c r="C14" s="25">
        <v>0.1</v>
      </c>
      <c r="D14" s="26">
        <v>1</v>
      </c>
      <c r="E14" s="26">
        <v>4</v>
      </c>
      <c r="F14" s="26">
        <v>2</v>
      </c>
      <c r="G14" s="26">
        <v>5</v>
      </c>
      <c r="H14" s="26">
        <v>3</v>
      </c>
      <c r="I14" s="26">
        <v>5</v>
      </c>
      <c r="J14" s="26">
        <v>5</v>
      </c>
      <c r="K14" s="26">
        <v>5</v>
      </c>
      <c r="L14" s="26">
        <v>5</v>
      </c>
      <c r="M14" s="26">
        <v>5</v>
      </c>
      <c r="N14" s="26"/>
      <c r="O14" s="26"/>
      <c r="P14" s="26"/>
      <c r="Q14" s="26"/>
      <c r="R14" s="26"/>
      <c r="S14" s="26"/>
    </row>
    <row r="15" spans="1:27" x14ac:dyDescent="0.35">
      <c r="A15" s="1"/>
      <c r="B15" s="16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7" x14ac:dyDescent="0.35">
      <c r="A16" s="10" t="s">
        <v>29</v>
      </c>
      <c r="B16" s="11"/>
      <c r="C16" s="12">
        <f>SUM(C17:C18)</f>
        <v>1</v>
      </c>
      <c r="D16" s="13">
        <f>SUMPRODUCT($C$17:$C$18, D17:D18)</f>
        <v>5</v>
      </c>
      <c r="E16" s="13">
        <f t="shared" ref="E16:J16" si="1">SUMPRODUCT($C$17:$C$18, E17:E18)</f>
        <v>3</v>
      </c>
      <c r="F16" s="13">
        <f t="shared" si="1"/>
        <v>4</v>
      </c>
      <c r="G16" s="13">
        <f t="shared" si="1"/>
        <v>2</v>
      </c>
      <c r="H16" s="13">
        <f t="shared" si="1"/>
        <v>1.5</v>
      </c>
      <c r="I16" s="13">
        <f t="shared" si="1"/>
        <v>4.5</v>
      </c>
      <c r="J16" s="13">
        <f t="shared" si="1"/>
        <v>3</v>
      </c>
      <c r="K16" s="13">
        <f t="shared" ref="K16:M16" si="2">SUMPRODUCT($C$17:$C$18, K17:K18)</f>
        <v>4.5</v>
      </c>
      <c r="L16" s="13">
        <f t="shared" si="2"/>
        <v>3</v>
      </c>
      <c r="M16" s="13">
        <f t="shared" si="2"/>
        <v>4</v>
      </c>
      <c r="N16" s="13">
        <f t="shared" ref="N16:P16" si="3">SUMPRODUCT($C$17:$C$18, N17:N18)</f>
        <v>0</v>
      </c>
      <c r="O16" s="13">
        <f t="shared" si="3"/>
        <v>0</v>
      </c>
      <c r="P16" s="13">
        <f t="shared" si="3"/>
        <v>0</v>
      </c>
      <c r="Q16" s="13">
        <f t="shared" ref="Q16:S16" si="4">SUMPRODUCT($C$17:$C$18, Q17:Q18)</f>
        <v>0</v>
      </c>
      <c r="R16" s="13">
        <f t="shared" si="4"/>
        <v>0</v>
      </c>
      <c r="S16" s="13">
        <f t="shared" si="4"/>
        <v>0</v>
      </c>
    </row>
    <row r="17" spans="1:19" x14ac:dyDescent="0.35">
      <c r="A17" s="22" t="s">
        <v>30</v>
      </c>
      <c r="B17" s="3"/>
      <c r="C17" s="25">
        <v>0.5</v>
      </c>
      <c r="D17" s="26">
        <v>5</v>
      </c>
      <c r="E17" s="26">
        <v>2</v>
      </c>
      <c r="F17" s="26">
        <v>5</v>
      </c>
      <c r="G17" s="26">
        <v>2</v>
      </c>
      <c r="H17" s="26">
        <v>2</v>
      </c>
      <c r="I17" s="26">
        <v>5</v>
      </c>
      <c r="J17" s="26">
        <v>5</v>
      </c>
      <c r="K17" s="26">
        <v>4</v>
      </c>
      <c r="L17" s="26">
        <v>1</v>
      </c>
      <c r="M17" s="26">
        <v>5</v>
      </c>
      <c r="N17" s="26"/>
      <c r="O17" s="26"/>
      <c r="P17" s="26"/>
      <c r="Q17" s="26"/>
      <c r="R17" s="26"/>
      <c r="S17" s="26"/>
    </row>
    <row r="18" spans="1:19" x14ac:dyDescent="0.35">
      <c r="A18" s="22" t="s">
        <v>20</v>
      </c>
      <c r="B18" s="3"/>
      <c r="C18" s="25">
        <v>0.5</v>
      </c>
      <c r="D18" s="26">
        <v>5</v>
      </c>
      <c r="E18" s="26">
        <v>4</v>
      </c>
      <c r="F18" s="26">
        <v>3</v>
      </c>
      <c r="G18" s="26">
        <v>2</v>
      </c>
      <c r="H18" s="26">
        <v>1</v>
      </c>
      <c r="I18" s="26">
        <v>4</v>
      </c>
      <c r="J18" s="26">
        <v>1</v>
      </c>
      <c r="K18" s="26">
        <v>5</v>
      </c>
      <c r="L18" s="26">
        <v>5</v>
      </c>
      <c r="M18" s="26">
        <v>3</v>
      </c>
      <c r="N18" s="26"/>
      <c r="O18" s="26"/>
      <c r="P18" s="26"/>
      <c r="Q18" s="26"/>
      <c r="R18" s="26"/>
      <c r="S18" s="26"/>
    </row>
    <row r="19" spans="1:19" x14ac:dyDescent="0.35">
      <c r="A19" s="14"/>
      <c r="B19" s="3"/>
      <c r="C19" s="15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43.5" x14ac:dyDescent="0.35">
      <c r="A20" s="13" t="s">
        <v>31</v>
      </c>
      <c r="B20" s="17" t="s">
        <v>37</v>
      </c>
      <c r="C20" s="12">
        <v>1</v>
      </c>
      <c r="D20" s="26">
        <v>11</v>
      </c>
      <c r="E20" s="26">
        <v>9</v>
      </c>
      <c r="F20" s="26">
        <v>14</v>
      </c>
      <c r="G20" s="26">
        <v>16</v>
      </c>
      <c r="H20" s="26">
        <v>14</v>
      </c>
      <c r="I20" s="26">
        <v>16</v>
      </c>
      <c r="J20" s="26">
        <v>2</v>
      </c>
      <c r="K20" s="26">
        <v>4</v>
      </c>
      <c r="L20" s="26">
        <v>17</v>
      </c>
      <c r="M20" s="26">
        <v>8</v>
      </c>
      <c r="N20" s="26"/>
      <c r="O20" s="26"/>
      <c r="P20" s="26"/>
      <c r="Q20" s="26"/>
      <c r="R20" s="26"/>
      <c r="S20" s="26"/>
    </row>
    <row r="21" spans="1:19" x14ac:dyDescent="0.35">
      <c r="A21" s="2"/>
      <c r="B21" s="4"/>
      <c r="C21" s="2"/>
      <c r="D21" s="2"/>
      <c r="E21" s="2"/>
      <c r="F21" s="2"/>
      <c r="G21" s="2"/>
      <c r="H21" s="2"/>
      <c r="I21" s="2"/>
      <c r="J21" s="2"/>
    </row>
  </sheetData>
  <mergeCells count="2">
    <mergeCell ref="A2:A3"/>
    <mergeCell ref="D2:S2"/>
  </mergeCells>
  <phoneticPr fontId="3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56AE3A5A59294BA0A751D20523D8C8" ma:contentTypeVersion="19" ma:contentTypeDescription="Create a new document." ma:contentTypeScope="" ma:versionID="21c371f44d54213c1a40f35fc127c617">
  <xsd:schema xmlns:xsd="http://www.w3.org/2001/XMLSchema" xmlns:xs="http://www.w3.org/2001/XMLSchema" xmlns:p="http://schemas.microsoft.com/office/2006/metadata/properties" xmlns:ns2="291e52f4-abf4-4fa6-8a5f-407834b66315" xmlns:ns3="affe3ce9-dc3e-4dc4-85f3-a0dbe3347e69" targetNamespace="http://schemas.microsoft.com/office/2006/metadata/properties" ma:root="true" ma:fieldsID="be800a4d5da58d43a6daf3aa597b2361" ns2:_="" ns3:_="">
    <xsd:import namespace="291e52f4-abf4-4fa6-8a5f-407834b66315"/>
    <xsd:import namespace="affe3ce9-dc3e-4dc4-85f3-a0dbe3347e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1e52f4-abf4-4fa6-8a5f-407834b663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0b1c2f2-c9f9-4496-93e9-99161142d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e3ce9-dc3e-4dc4-85f3-a0dbe3347e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7d074526-8c59-4fed-9b25-6ac7cfb41677}" ma:internalName="TaxCatchAll" ma:showField="CatchAllData" ma:web="affe3ce9-dc3e-4dc4-85f3-a0dbe3347e6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91e52f4-abf4-4fa6-8a5f-407834b66315">
      <Terms xmlns="http://schemas.microsoft.com/office/infopath/2007/PartnerControls"/>
    </lcf76f155ced4ddcb4097134ff3c332f>
    <TaxCatchAll xmlns="affe3ce9-dc3e-4dc4-85f3-a0dbe3347e69" xsi:nil="true"/>
    <SharedWithUsers xmlns="affe3ce9-dc3e-4dc4-85f3-a0dbe3347e69">
      <UserInfo>
        <DisplayName>Amee  Parbhoo</DisplayName>
        <AccountId>38</AccountId>
        <AccountType/>
      </UserInfo>
      <UserInfo>
        <DisplayName>Eugenia Shevchenko</DisplayName>
        <AccountId>450</AccountId>
        <AccountType/>
      </UserInfo>
      <UserInfo>
        <DisplayName>Sarah Sassoon</DisplayName>
        <AccountId>48</AccountId>
        <AccountType/>
      </UserInfo>
      <UserInfo>
        <DisplayName>Matthew Schaar</DisplayName>
        <AccountId>19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97821E9-118E-4F0D-AAD9-226C272502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1e52f4-abf4-4fa6-8a5f-407834b66315"/>
    <ds:schemaRef ds:uri="affe3ce9-dc3e-4dc4-85f3-a0dbe3347e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BF0A45-44C2-4B98-A338-A6644B735EDB}">
  <ds:schemaRefs>
    <ds:schemaRef ds:uri="http://schemas.microsoft.com/office/2006/metadata/properties"/>
    <ds:schemaRef ds:uri="http://schemas.microsoft.com/office/infopath/2007/PartnerControls"/>
    <ds:schemaRef ds:uri="291e52f4-abf4-4fa6-8a5f-407834b66315"/>
    <ds:schemaRef ds:uri="affe3ce9-dc3e-4dc4-85f3-a0dbe3347e69"/>
  </ds:schemaRefs>
</ds:datastoreItem>
</file>

<file path=customXml/itemProps3.xml><?xml version="1.0" encoding="utf-8"?>
<ds:datastoreItem xmlns:ds="http://schemas.openxmlformats.org/officeDocument/2006/customXml" ds:itemID="{C709422B-C734-4489-B888-09CE4F6E8B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Instructions</vt:lpstr>
      <vt:lpstr>B2B Scorecard</vt:lpstr>
      <vt:lpstr>Visual Output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Coryell Stout</dc:creator>
  <cp:keywords/>
  <dc:description/>
  <cp:lastModifiedBy>Sarah Sassoon</cp:lastModifiedBy>
  <cp:revision/>
  <dcterms:created xsi:type="dcterms:W3CDTF">2019-04-22T08:21:38Z</dcterms:created>
  <dcterms:modified xsi:type="dcterms:W3CDTF">2023-03-21T21:09:33Z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0x010100A656AE3A5A59294BA0A751D20523D8C8</vt:lpwstr>
  </property>
  <property fmtid="{D5CDD505-2E9C-101B-9397-08002B2CF9AE}" pid="3" name="MediaServiceImageTags">
    <vt:lpwstr/>
  </property>
</Properties>
</file>